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odels\"/>
    </mc:Choice>
  </mc:AlternateContent>
  <xr:revisionPtr revIDLastSave="0" documentId="8_{AFA88104-CB75-4EC1-B5D4-4615D4F90F9F}" xr6:coauthVersionLast="47" xr6:coauthVersionMax="47" xr10:uidLastSave="{00000000-0000-0000-0000-000000000000}"/>
  <bookViews>
    <workbookView xWindow="-120" yWindow="-120" windowWidth="19440" windowHeight="10320" xr2:uid="{CA5E8911-7F89-4681-9510-46E3C72F4CA3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G25" i="1"/>
  <c r="J7" i="1"/>
  <c r="G7" i="1"/>
  <c r="G26" i="1"/>
  <c r="J36" i="1"/>
  <c r="G36" i="1"/>
  <c r="G18" i="1"/>
  <c r="J18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8" i="1"/>
  <c r="G9" i="1"/>
  <c r="G10" i="1"/>
  <c r="G11" i="1"/>
  <c r="J8" i="1"/>
  <c r="J9" i="1"/>
  <c r="J10" i="1"/>
  <c r="J11" i="1"/>
  <c r="J17" i="1"/>
  <c r="J16" i="1"/>
  <c r="J15" i="1"/>
  <c r="J14" i="1"/>
  <c r="J13" i="1"/>
  <c r="J12" i="1"/>
  <c r="G17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<sst xmlns="http://schemas.openxmlformats.org/spreadsheetml/2006/main" count="74" uniqueCount="22">
  <si>
    <t>2Q22</t>
    <phoneticPr fontId="2" type="noConversion"/>
  </si>
  <si>
    <t>1Q22</t>
    <phoneticPr fontId="2" type="noConversion"/>
  </si>
  <si>
    <t>1Q21</t>
    <phoneticPr fontId="2" type="noConversion"/>
  </si>
  <si>
    <t>2Q21</t>
    <phoneticPr fontId="2" type="noConversion"/>
  </si>
  <si>
    <t>3Q21</t>
    <phoneticPr fontId="2" type="noConversion"/>
  </si>
  <si>
    <t>4Q21</t>
    <phoneticPr fontId="2" type="noConversion"/>
  </si>
  <si>
    <t>3Q22</t>
    <phoneticPr fontId="2" type="noConversion"/>
  </si>
  <si>
    <t>4Q22</t>
    <phoneticPr fontId="2" type="noConversion"/>
  </si>
  <si>
    <t>1Q23</t>
    <phoneticPr fontId="2" type="noConversion"/>
  </si>
  <si>
    <t>2Q23</t>
    <phoneticPr fontId="2" type="noConversion"/>
  </si>
  <si>
    <t>收入</t>
    <phoneticPr fontId="2" type="noConversion"/>
  </si>
  <si>
    <t>利潤</t>
    <phoneticPr fontId="2" type="noConversion"/>
  </si>
  <si>
    <t>1Q20</t>
    <phoneticPr fontId="2" type="noConversion"/>
  </si>
  <si>
    <t>2Q20</t>
    <phoneticPr fontId="2" type="noConversion"/>
  </si>
  <si>
    <t>3Q20</t>
    <phoneticPr fontId="2" type="noConversion"/>
  </si>
  <si>
    <t>4Q20</t>
    <phoneticPr fontId="2" type="noConversion"/>
  </si>
  <si>
    <t>4Q19</t>
    <phoneticPr fontId="2" type="noConversion"/>
  </si>
  <si>
    <t>3Q23</t>
    <phoneticPr fontId="2" type="noConversion"/>
  </si>
  <si>
    <t>接近疫前新高</t>
    <phoneticPr fontId="2" type="noConversion"/>
  </si>
  <si>
    <t>疫前新高</t>
    <phoneticPr fontId="2" type="noConversion"/>
  </si>
  <si>
    <t>FB</t>
    <phoneticPr fontId="2" type="noConversion"/>
  </si>
  <si>
    <t>NFLX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</si>
</sst>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9" fontId="0" fillId="0" borderId="0" xfId="1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9" fontId="0" fillId="2" borderId="0" xfId="1" applyFont="1" applyFill="1">
      <alignment vertical="center"/>
    </xf>
    <xf numFmtId="0" fontId="0" fillId="3" borderId="0" xfId="0" applyFill="1">
      <alignment vertical="center"/>
    </xf>
    <xf numFmtId="176" fontId="0" fillId="3" borderId="0" xfId="0" applyNumberFormat="1" applyFill="1">
      <alignment vertical="center"/>
    </xf>
    <xf numFmtId="0" fontId="0" fillId="4" borderId="0" xfId="0" applyFill="1">
      <alignment vertical="center"/>
    </xf>
    <xf numFmtId="176" fontId="0" fillId="4" borderId="0" xfId="0" applyNumberFormat="1" applyFill="1">
      <alignment vertical="center"/>
    </xf>
    <xf numFmtId="9" fontId="0" fillId="4" borderId="0" xfId="1" applyFont="1" applyFill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FB </a:t>
            </a:r>
            <a:r>
              <a:rPr lang="zh-TW" altLang="en-US"/>
              <a:t>收入</a:t>
            </a:r>
            <a:endParaRPr lang="en-US" altLang="zh-TW"/>
          </a:p>
          <a:p>
            <a:pPr>
              <a:defRPr/>
            </a:pP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工作表1!$E$3:$E$17</c:f>
              <c:strCache>
                <c:ptCount val="15"/>
                <c:pt idx="0">
                  <c:v>4Q19</c:v>
                </c:pt>
                <c:pt idx="1">
                  <c:v>1Q20</c:v>
                </c:pt>
                <c:pt idx="2">
                  <c:v>2Q20</c:v>
                </c:pt>
                <c:pt idx="3">
                  <c:v>3Q20</c:v>
                </c:pt>
                <c:pt idx="4">
                  <c:v>4Q20</c:v>
                </c:pt>
                <c:pt idx="5">
                  <c:v>1Q21</c:v>
                </c:pt>
                <c:pt idx="6">
                  <c:v>2Q21</c:v>
                </c:pt>
                <c:pt idx="7">
                  <c:v>3Q21</c:v>
                </c:pt>
                <c:pt idx="8">
                  <c:v>4Q21</c:v>
                </c:pt>
                <c:pt idx="9">
                  <c:v>1Q22</c:v>
                </c:pt>
                <c:pt idx="10">
                  <c:v>2Q22</c:v>
                </c:pt>
                <c:pt idx="11">
                  <c:v>3Q22</c:v>
                </c:pt>
                <c:pt idx="12">
                  <c:v>4Q22</c:v>
                </c:pt>
                <c:pt idx="13">
                  <c:v>1Q23</c:v>
                </c:pt>
                <c:pt idx="14">
                  <c:v>2Q23</c:v>
                </c:pt>
              </c:strCache>
            </c:strRef>
          </c:cat>
          <c:val>
            <c:numRef>
              <c:f>工作表1!$F$3:$F$17</c:f>
              <c:numCache>
                <c:formatCode>#,##0_ </c:formatCode>
                <c:ptCount val="15"/>
                <c:pt idx="0">
                  <c:v>21082</c:v>
                </c:pt>
                <c:pt idx="1">
                  <c:v>17737</c:v>
                </c:pt>
                <c:pt idx="2">
                  <c:v>18687</c:v>
                </c:pt>
                <c:pt idx="3">
                  <c:v>21470</c:v>
                </c:pt>
                <c:pt idx="4">
                  <c:v>28071</c:v>
                </c:pt>
                <c:pt idx="5">
                  <c:v>26171</c:v>
                </c:pt>
                <c:pt idx="6">
                  <c:v>29077</c:v>
                </c:pt>
                <c:pt idx="7">
                  <c:v>29010</c:v>
                </c:pt>
                <c:pt idx="8">
                  <c:v>33671</c:v>
                </c:pt>
                <c:pt idx="9">
                  <c:v>27908</c:v>
                </c:pt>
                <c:pt idx="10">
                  <c:v>28822</c:v>
                </c:pt>
                <c:pt idx="11">
                  <c:v>27714</c:v>
                </c:pt>
                <c:pt idx="12">
                  <c:v>32165</c:v>
                </c:pt>
                <c:pt idx="13">
                  <c:v>28645</c:v>
                </c:pt>
                <c:pt idx="14">
                  <c:v>31999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0-4D6D-A360-1B8B7D9D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1045487"/>
        <c:axId val="1483328767"/>
      </c:barChart>
      <c:catAx>
        <c:axId val="1281045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483328767"/>
        <c:crosses val="autoZero"/>
        <c:auto val="1"/>
        <c:lblAlgn val="ctr"/>
        <c:lblOffset val="100"/>
        <c:noMultiLvlLbl val="0"/>
      </c:catAx>
      <c:valAx>
        <c:axId val="1483328767"/>
        <c:scaling>
          <c:orientation val="minMax"/>
          <c:max val="35000"/>
          <c:min val="1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281045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FB </a:t>
            </a:r>
            <a:r>
              <a:rPr lang="zh-TW" altLang="en-US"/>
              <a:t>純利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工作表1!$H$3:$H$17</c:f>
              <c:strCache>
                <c:ptCount val="15"/>
                <c:pt idx="0">
                  <c:v>4Q19</c:v>
                </c:pt>
                <c:pt idx="1">
                  <c:v>1Q20</c:v>
                </c:pt>
                <c:pt idx="2">
                  <c:v>2Q20</c:v>
                </c:pt>
                <c:pt idx="3">
                  <c:v>3Q20</c:v>
                </c:pt>
                <c:pt idx="4">
                  <c:v>4Q20</c:v>
                </c:pt>
                <c:pt idx="5">
                  <c:v>1Q21</c:v>
                </c:pt>
                <c:pt idx="6">
                  <c:v>2Q21</c:v>
                </c:pt>
                <c:pt idx="7">
                  <c:v>3Q21</c:v>
                </c:pt>
                <c:pt idx="8">
                  <c:v>4Q21</c:v>
                </c:pt>
                <c:pt idx="9">
                  <c:v>1Q22</c:v>
                </c:pt>
                <c:pt idx="10">
                  <c:v>2Q22</c:v>
                </c:pt>
                <c:pt idx="11">
                  <c:v>3Q22</c:v>
                </c:pt>
                <c:pt idx="12">
                  <c:v>4Q22</c:v>
                </c:pt>
                <c:pt idx="13">
                  <c:v>1Q23</c:v>
                </c:pt>
                <c:pt idx="14">
                  <c:v>2Q23</c:v>
                </c:pt>
              </c:strCache>
            </c:strRef>
          </c:cat>
          <c:val>
            <c:numRef>
              <c:f>工作表1!$I$3:$I$17</c:f>
              <c:numCache>
                <c:formatCode>#,##0_ </c:formatCode>
                <c:ptCount val="15"/>
                <c:pt idx="0">
                  <c:v>7349</c:v>
                </c:pt>
                <c:pt idx="1">
                  <c:v>4902</c:v>
                </c:pt>
                <c:pt idx="2">
                  <c:v>5178</c:v>
                </c:pt>
                <c:pt idx="3">
                  <c:v>7846</c:v>
                </c:pt>
                <c:pt idx="4">
                  <c:v>11220</c:v>
                </c:pt>
                <c:pt idx="5">
                  <c:v>9497</c:v>
                </c:pt>
                <c:pt idx="6">
                  <c:v>10394</c:v>
                </c:pt>
                <c:pt idx="7">
                  <c:v>9194</c:v>
                </c:pt>
                <c:pt idx="8">
                  <c:v>10285</c:v>
                </c:pt>
                <c:pt idx="9">
                  <c:v>7465</c:v>
                </c:pt>
                <c:pt idx="10">
                  <c:v>6687</c:v>
                </c:pt>
                <c:pt idx="11">
                  <c:v>4395</c:v>
                </c:pt>
                <c:pt idx="12">
                  <c:v>4653</c:v>
                </c:pt>
                <c:pt idx="13">
                  <c:v>5709</c:v>
                </c:pt>
                <c:pt idx="14">
                  <c:v>7788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C-4761-A0DE-4608FFBA0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9171151"/>
        <c:axId val="1757756255"/>
      </c:barChart>
      <c:catAx>
        <c:axId val="1959171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757756255"/>
        <c:crosses val="autoZero"/>
        <c:auto val="1"/>
        <c:lblAlgn val="ctr"/>
        <c:lblOffset val="100"/>
        <c:noMultiLvlLbl val="0"/>
      </c:catAx>
      <c:valAx>
        <c:axId val="1757756255"/>
        <c:scaling>
          <c:orientation val="minMax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959171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FB </a:t>
            </a:r>
            <a:r>
              <a:rPr lang="zh-TW" altLang="en-US"/>
              <a:t>純利 按年變動</a:t>
            </a:r>
          </a:p>
        </c:rich>
      </c:tx>
      <c:layout>
        <c:manualLayout>
          <c:xMode val="edge"/>
          <c:yMode val="edge"/>
          <c:x val="0.34279224263224378"/>
          <c:y val="6.7415491761508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工作表1!$H$7:$H$17</c:f>
              <c:strCache>
                <c:ptCount val="11"/>
                <c:pt idx="0">
                  <c:v>4Q20</c:v>
                </c:pt>
                <c:pt idx="1">
                  <c:v>1Q21</c:v>
                </c:pt>
                <c:pt idx="2">
                  <c:v>2Q21</c:v>
                </c:pt>
                <c:pt idx="3">
                  <c:v>3Q21</c:v>
                </c:pt>
                <c:pt idx="4">
                  <c:v>4Q21</c:v>
                </c:pt>
                <c:pt idx="5">
                  <c:v>1Q22</c:v>
                </c:pt>
                <c:pt idx="6">
                  <c:v>2Q22</c:v>
                </c:pt>
                <c:pt idx="7">
                  <c:v>3Q22</c:v>
                </c:pt>
                <c:pt idx="8">
                  <c:v>4Q22</c:v>
                </c:pt>
                <c:pt idx="9">
                  <c:v>1Q23</c:v>
                </c:pt>
                <c:pt idx="10">
                  <c:v>2Q23</c:v>
                </c:pt>
              </c:strCache>
            </c:strRef>
          </c:cat>
          <c:val>
            <c:numRef>
              <c:f>工作表1!$J$7:$J$17</c:f>
              <c:numCache>
                <c:formatCode>0%</c:formatCode>
                <c:ptCount val="11"/>
                <c:pt idx="0">
                  <c:v>0.52673833174581586</c:v>
                </c:pt>
                <c:pt idx="1">
                  <c:v>0.93737250101999181</c:v>
                </c:pt>
                <c:pt idx="2">
                  <c:v>1.0073387408265742</c:v>
                </c:pt>
                <c:pt idx="3">
                  <c:v>0.1718072903390262</c:v>
                </c:pt>
                <c:pt idx="4">
                  <c:v>-8.333333333333337E-2</c:v>
                </c:pt>
                <c:pt idx="5">
                  <c:v>-0.21396230388543747</c:v>
                </c:pt>
                <c:pt idx="6">
                  <c:v>-0.35664806619203382</c:v>
                </c:pt>
                <c:pt idx="7">
                  <c:v>-0.5219708505547096</c:v>
                </c:pt>
                <c:pt idx="8">
                  <c:v>-0.54759358288770055</c:v>
                </c:pt>
                <c:pt idx="9">
                  <c:v>-0.23523107836570667</c:v>
                </c:pt>
                <c:pt idx="10">
                  <c:v>0.16464782413638401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A-4698-83AC-20A8780E4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6858975"/>
        <c:axId val="2022898159"/>
      </c:barChart>
      <c:catAx>
        <c:axId val="1746858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2022898159"/>
        <c:crosses val="autoZero"/>
        <c:auto val="1"/>
        <c:lblAlgn val="ctr"/>
        <c:lblOffset val="100"/>
        <c:noMultiLvlLbl val="0"/>
      </c:catAx>
      <c:valAx>
        <c:axId val="2022898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746858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FB</a:t>
            </a:r>
            <a:r>
              <a:rPr lang="zh-TW" altLang="en-US"/>
              <a:t>收入按年變動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工作表1!$E$7:$E$17</c:f>
              <c:strCache>
                <c:ptCount val="11"/>
                <c:pt idx="0">
                  <c:v>4Q20</c:v>
                </c:pt>
                <c:pt idx="1">
                  <c:v>1Q21</c:v>
                </c:pt>
                <c:pt idx="2">
                  <c:v>2Q21</c:v>
                </c:pt>
                <c:pt idx="3">
                  <c:v>3Q21</c:v>
                </c:pt>
                <c:pt idx="4">
                  <c:v>4Q21</c:v>
                </c:pt>
                <c:pt idx="5">
                  <c:v>1Q22</c:v>
                </c:pt>
                <c:pt idx="6">
                  <c:v>2Q22</c:v>
                </c:pt>
                <c:pt idx="7">
                  <c:v>3Q22</c:v>
                </c:pt>
                <c:pt idx="8">
                  <c:v>4Q22</c:v>
                </c:pt>
                <c:pt idx="9">
                  <c:v>1Q23</c:v>
                </c:pt>
                <c:pt idx="10">
                  <c:v>2Q23</c:v>
                </c:pt>
              </c:strCache>
            </c:strRef>
          </c:cat>
          <c:val>
            <c:numRef>
              <c:f>工作表1!$G$7:$G$17</c:f>
              <c:numCache>
                <c:formatCode>0%</c:formatCode>
                <c:ptCount val="11"/>
                <c:pt idx="0">
                  <c:v>0.3315150365240489</c:v>
                </c:pt>
                <c:pt idx="1">
                  <c:v>0.47550318543158365</c:v>
                </c:pt>
                <c:pt idx="2">
                  <c:v>0.5560014983678494</c:v>
                </c:pt>
                <c:pt idx="3">
                  <c:v>0.35118770377270603</c:v>
                </c:pt>
                <c:pt idx="4">
                  <c:v>0.19949413985964171</c:v>
                </c:pt>
                <c:pt idx="5">
                  <c:v>6.6371174200450911E-2</c:v>
                </c:pt>
                <c:pt idx="6">
                  <c:v>-8.7698180692643568E-3</c:v>
                </c:pt>
                <c:pt idx="7">
                  <c:v>-4.4674250258531556E-2</c:v>
                </c:pt>
                <c:pt idx="8">
                  <c:v>-4.4726916337501144E-2</c:v>
                </c:pt>
                <c:pt idx="9">
                  <c:v>2.6408198366060009E-2</c:v>
                </c:pt>
                <c:pt idx="10">
                  <c:v>0.11022829782804799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D-43E4-92D1-B5F6F57C1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9267967"/>
        <c:axId val="1424484895"/>
      </c:barChart>
      <c:catAx>
        <c:axId val="127926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424484895"/>
        <c:crosses val="autoZero"/>
        <c:auto val="1"/>
        <c:lblAlgn val="ctr"/>
        <c:lblOffset val="100"/>
        <c:noMultiLvlLbl val="0"/>
      </c:catAx>
      <c:valAx>
        <c:axId val="1424484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27926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NFLX </a:t>
            </a:r>
            <a:r>
              <a:rPr lang="zh-TW" altLang="en-US"/>
              <a:t>收入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工作表1!$E$21:$E$36</c:f>
              <c:strCache>
                <c:ptCount val="16"/>
                <c:pt idx="0">
                  <c:v>4Q19</c:v>
                </c:pt>
                <c:pt idx="1">
                  <c:v>1Q20</c:v>
                </c:pt>
                <c:pt idx="2">
                  <c:v>2Q20</c:v>
                </c:pt>
                <c:pt idx="3">
                  <c:v>3Q20</c:v>
                </c:pt>
                <c:pt idx="4">
                  <c:v>4Q20</c:v>
                </c:pt>
                <c:pt idx="5">
                  <c:v>1Q21</c:v>
                </c:pt>
                <c:pt idx="6">
                  <c:v>2Q21</c:v>
                </c:pt>
                <c:pt idx="7">
                  <c:v>3Q21</c:v>
                </c:pt>
                <c:pt idx="8">
                  <c:v>4Q21</c:v>
                </c:pt>
                <c:pt idx="9">
                  <c:v>1Q22</c:v>
                </c:pt>
                <c:pt idx="10">
                  <c:v>2Q22</c:v>
                </c:pt>
                <c:pt idx="11">
                  <c:v>3Q22</c:v>
                </c:pt>
                <c:pt idx="12">
                  <c:v>4Q22</c:v>
                </c:pt>
                <c:pt idx="13">
                  <c:v>1Q23</c:v>
                </c:pt>
                <c:pt idx="14">
                  <c:v>2Q23</c:v>
                </c:pt>
                <c:pt idx="15">
                  <c:v>3Q23</c:v>
                </c:pt>
              </c:strCache>
            </c:strRef>
          </c:cat>
          <c:val>
            <c:numRef>
              <c:f>工作表1!$F$21:$F$36</c:f>
              <c:numCache>
                <c:formatCode>#,##0_ </c:formatCode>
                <c:ptCount val="16"/>
                <c:pt idx="0">
                  <c:v>5467</c:v>
                </c:pt>
                <c:pt idx="1">
                  <c:v>5768</c:v>
                </c:pt>
                <c:pt idx="2">
                  <c:v>6148</c:v>
                </c:pt>
                <c:pt idx="3">
                  <c:v>6436</c:v>
                </c:pt>
                <c:pt idx="4">
                  <c:v>6644</c:v>
                </c:pt>
                <c:pt idx="5">
                  <c:v>7163</c:v>
                </c:pt>
                <c:pt idx="6">
                  <c:v>7342</c:v>
                </c:pt>
                <c:pt idx="7">
                  <c:v>7483</c:v>
                </c:pt>
                <c:pt idx="8">
                  <c:v>7709</c:v>
                </c:pt>
                <c:pt idx="9">
                  <c:v>7868</c:v>
                </c:pt>
                <c:pt idx="10">
                  <c:v>7970</c:v>
                </c:pt>
                <c:pt idx="11">
                  <c:v>7926</c:v>
                </c:pt>
                <c:pt idx="12">
                  <c:v>7852</c:v>
                </c:pt>
                <c:pt idx="13">
                  <c:v>8162</c:v>
                </c:pt>
                <c:pt idx="14">
                  <c:v>8187</c:v>
                </c:pt>
                <c:pt idx="15">
                  <c:v>8542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5-49E1-AA02-EACB47F1C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4134319"/>
        <c:axId val="1483327775"/>
      </c:barChart>
      <c:catAx>
        <c:axId val="1424134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483327775"/>
        <c:crosses val="autoZero"/>
        <c:auto val="1"/>
        <c:lblAlgn val="ctr"/>
        <c:lblOffset val="100"/>
        <c:noMultiLvlLbl val="0"/>
      </c:catAx>
      <c:valAx>
        <c:axId val="1483327775"/>
        <c:scaling>
          <c:orientation val="minMax"/>
          <c:max val="90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424134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NFLX </a:t>
            </a:r>
            <a:r>
              <a:rPr lang="zh-TW" altLang="en-US"/>
              <a:t>收入按年變動</a:t>
            </a:r>
          </a:p>
        </c:rich>
      </c:tx>
      <c:layout>
        <c:manualLayout>
          <c:xMode val="edge"/>
          <c:yMode val="edge"/>
          <c:x val="3.9704595749060828E-3"/>
          <c:y val="0.348146929786189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>
        <c:manualLayout>
          <c:layoutTarget val="inner"/>
          <c:xMode val="edge"/>
          <c:yMode val="edge"/>
          <c:x val="0.16604034789768926"/>
          <c:y val="0.32014702777359777"/>
          <c:w val="0.72109978899696359"/>
          <c:h val="0.465516014525466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工作表1!$E$25:$E$36</c:f>
              <c:strCache>
                <c:ptCount val="12"/>
                <c:pt idx="0">
                  <c:v>4Q20</c:v>
                </c:pt>
                <c:pt idx="1">
                  <c:v>1Q21</c:v>
                </c:pt>
                <c:pt idx="2">
                  <c:v>2Q21</c:v>
                </c:pt>
                <c:pt idx="3">
                  <c:v>3Q21</c:v>
                </c:pt>
                <c:pt idx="4">
                  <c:v>4Q21</c:v>
                </c:pt>
                <c:pt idx="5">
                  <c:v>1Q22</c:v>
                </c:pt>
                <c:pt idx="6">
                  <c:v>2Q22</c:v>
                </c:pt>
                <c:pt idx="7">
                  <c:v>3Q22</c:v>
                </c:pt>
                <c:pt idx="8">
                  <c:v>4Q22</c:v>
                </c:pt>
                <c:pt idx="9">
                  <c:v>1Q23</c:v>
                </c:pt>
                <c:pt idx="10">
                  <c:v>2Q23</c:v>
                </c:pt>
                <c:pt idx="11">
                  <c:v>3Q23</c:v>
                </c:pt>
              </c:strCache>
            </c:strRef>
          </c:cat>
          <c:val>
            <c:numRef>
              <c:f>工作表1!$G$25:$G$36</c:f>
              <c:numCache>
                <c:formatCode>0%</c:formatCode>
                <c:ptCount val="12"/>
                <c:pt idx="0">
                  <c:v>0.21529175050301808</c:v>
                </c:pt>
                <c:pt idx="1">
                  <c:v>0.24185159500693487</c:v>
                </c:pt>
                <c:pt idx="2">
                  <c:v>0.19420949902407281</c:v>
                </c:pt>
                <c:pt idx="3">
                  <c:v>0.16267868241143568</c:v>
                </c:pt>
                <c:pt idx="4">
                  <c:v>0.1602950030102348</c:v>
                </c:pt>
                <c:pt idx="5">
                  <c:v>9.8422448694680975E-2</c:v>
                </c:pt>
                <c:pt idx="6">
                  <c:v>8.5535276491419232E-2</c:v>
                </c:pt>
                <c:pt idx="7">
                  <c:v>5.9200855271949848E-2</c:v>
                </c:pt>
                <c:pt idx="8">
                  <c:v>1.8549747048903775E-2</c:v>
                </c:pt>
                <c:pt idx="9">
                  <c:v>3.7366548042704562E-2</c:v>
                </c:pt>
                <c:pt idx="10">
                  <c:v>2.7227101631116746E-2</c:v>
                </c:pt>
                <c:pt idx="11">
                  <c:v>7.7718899823366216E-2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8-41F8-AEF6-04799A025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6355215"/>
        <c:axId val="1541223183"/>
      </c:barChart>
      <c:catAx>
        <c:axId val="1966355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541223183"/>
        <c:crosses val="autoZero"/>
        <c:auto val="1"/>
        <c:lblAlgn val="ctr"/>
        <c:lblOffset val="100"/>
        <c:noMultiLvlLbl val="0"/>
      </c:catAx>
      <c:valAx>
        <c:axId val="1541223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966355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NFLX </a:t>
            </a:r>
            <a:r>
              <a:rPr lang="zh-TW" altLang="en-US"/>
              <a:t>純利按年變動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>
        <c:manualLayout>
          <c:layoutTarget val="inner"/>
          <c:xMode val="edge"/>
          <c:yMode val="edge"/>
          <c:x val="0.23366528824184743"/>
          <c:y val="0.26744558998601464"/>
          <c:w val="0.76633471175815249"/>
          <c:h val="0.69896111451434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工作表1!$H$25:$H$36</c:f>
              <c:strCache>
                <c:ptCount val="12"/>
                <c:pt idx="0">
                  <c:v>4Q20</c:v>
                </c:pt>
                <c:pt idx="1">
                  <c:v>1Q21</c:v>
                </c:pt>
                <c:pt idx="2">
                  <c:v>2Q21</c:v>
                </c:pt>
                <c:pt idx="3">
                  <c:v>3Q21</c:v>
                </c:pt>
                <c:pt idx="4">
                  <c:v>4Q21</c:v>
                </c:pt>
                <c:pt idx="5">
                  <c:v>1Q22</c:v>
                </c:pt>
                <c:pt idx="6">
                  <c:v>2Q22</c:v>
                </c:pt>
                <c:pt idx="7">
                  <c:v>3Q22</c:v>
                </c:pt>
                <c:pt idx="8">
                  <c:v>4Q22</c:v>
                </c:pt>
                <c:pt idx="9">
                  <c:v>1Q23</c:v>
                </c:pt>
                <c:pt idx="10">
                  <c:v>2Q23</c:v>
                </c:pt>
                <c:pt idx="11">
                  <c:v>3Q23</c:v>
                </c:pt>
              </c:strCache>
            </c:strRef>
          </c:cat>
          <c:val>
            <c:numRef>
              <c:f>工作表1!$J$25:$J$36</c:f>
              <c:numCache>
                <c:formatCode>0%</c:formatCode>
                <c:ptCount val="12"/>
                <c:pt idx="0">
                  <c:v>-7.6660988074957359E-2</c:v>
                </c:pt>
                <c:pt idx="1">
                  <c:v>1.4076163610719323</c:v>
                </c:pt>
                <c:pt idx="2">
                  <c:v>0.87916666666666665</c:v>
                </c:pt>
                <c:pt idx="3">
                  <c:v>0.83417721518987342</c:v>
                </c:pt>
                <c:pt idx="4">
                  <c:v>0.11992619926199266</c:v>
                </c:pt>
                <c:pt idx="5">
                  <c:v>-6.4440538957234894E-2</c:v>
                </c:pt>
                <c:pt idx="6">
                  <c:v>6.5040650406503975E-2</c:v>
                </c:pt>
                <c:pt idx="7">
                  <c:v>-3.5196687370600444E-2</c:v>
                </c:pt>
                <c:pt idx="8">
                  <c:v>-0.90939044481054365</c:v>
                </c:pt>
                <c:pt idx="9">
                  <c:v>-0.18284283030682524</c:v>
                </c:pt>
                <c:pt idx="10">
                  <c:v>3.2616238723109037E-2</c:v>
                </c:pt>
                <c:pt idx="11">
                  <c:v>0.1995708154506437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2-44B8-BC36-41B87F7A3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0987711"/>
        <c:axId val="2018053631"/>
      </c:barChart>
      <c:catAx>
        <c:axId val="1280987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2018053631"/>
        <c:crosses val="autoZero"/>
        <c:auto val="1"/>
        <c:lblAlgn val="ctr"/>
        <c:lblOffset val="100"/>
        <c:noMultiLvlLbl val="0"/>
      </c:catAx>
      <c:valAx>
        <c:axId val="2018053631"/>
        <c:scaling>
          <c:orientation val="minMax"/>
          <c:max val="1.5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280987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NFLX</a:t>
            </a:r>
            <a:r>
              <a:rPr lang="en-US" altLang="zh-TW" baseline="0"/>
              <a:t> </a:t>
            </a:r>
            <a:r>
              <a:rPr lang="zh-TW" altLang="en-US" baseline="0"/>
              <a:t>純利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工作表1!$H$21:$H$36</c:f>
              <c:strCache>
                <c:ptCount val="16"/>
                <c:pt idx="0">
                  <c:v>4Q19</c:v>
                </c:pt>
                <c:pt idx="1">
                  <c:v>1Q20</c:v>
                </c:pt>
                <c:pt idx="2">
                  <c:v>2Q20</c:v>
                </c:pt>
                <c:pt idx="3">
                  <c:v>3Q20</c:v>
                </c:pt>
                <c:pt idx="4">
                  <c:v>4Q20</c:v>
                </c:pt>
                <c:pt idx="5">
                  <c:v>1Q21</c:v>
                </c:pt>
                <c:pt idx="6">
                  <c:v>2Q21</c:v>
                </c:pt>
                <c:pt idx="7">
                  <c:v>3Q21</c:v>
                </c:pt>
                <c:pt idx="8">
                  <c:v>4Q21</c:v>
                </c:pt>
                <c:pt idx="9">
                  <c:v>1Q22</c:v>
                </c:pt>
                <c:pt idx="10">
                  <c:v>2Q22</c:v>
                </c:pt>
                <c:pt idx="11">
                  <c:v>3Q22</c:v>
                </c:pt>
                <c:pt idx="12">
                  <c:v>4Q22</c:v>
                </c:pt>
                <c:pt idx="13">
                  <c:v>1Q23</c:v>
                </c:pt>
                <c:pt idx="14">
                  <c:v>2Q23</c:v>
                </c:pt>
                <c:pt idx="15">
                  <c:v>3Q23</c:v>
                </c:pt>
              </c:strCache>
            </c:strRef>
          </c:cat>
          <c:val>
            <c:numRef>
              <c:f>工作表1!$I$21:$I$36</c:f>
              <c:numCache>
                <c:formatCode>#,##0_ </c:formatCode>
                <c:ptCount val="16"/>
                <c:pt idx="0" formatCode="General">
                  <c:v>587</c:v>
                </c:pt>
                <c:pt idx="1">
                  <c:v>709</c:v>
                </c:pt>
                <c:pt idx="2">
                  <c:v>720</c:v>
                </c:pt>
                <c:pt idx="3">
                  <c:v>790</c:v>
                </c:pt>
                <c:pt idx="4">
                  <c:v>542</c:v>
                </c:pt>
                <c:pt idx="5">
                  <c:v>1707</c:v>
                </c:pt>
                <c:pt idx="6">
                  <c:v>1353</c:v>
                </c:pt>
                <c:pt idx="7">
                  <c:v>1449</c:v>
                </c:pt>
                <c:pt idx="8">
                  <c:v>607</c:v>
                </c:pt>
                <c:pt idx="9">
                  <c:v>1597</c:v>
                </c:pt>
                <c:pt idx="10">
                  <c:v>1441</c:v>
                </c:pt>
                <c:pt idx="11">
                  <c:v>1398</c:v>
                </c:pt>
                <c:pt idx="12">
                  <c:v>55</c:v>
                </c:pt>
                <c:pt idx="13">
                  <c:v>1305</c:v>
                </c:pt>
                <c:pt idx="14">
                  <c:v>1488</c:v>
                </c:pt>
                <c:pt idx="15">
                  <c:v>1677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8-4A44-8E40-9BC61720F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0638351"/>
        <c:axId val="1918724527"/>
      </c:barChart>
      <c:catAx>
        <c:axId val="1960638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918724527"/>
        <c:crosses val="autoZero"/>
        <c:auto val="1"/>
        <c:lblAlgn val="ctr"/>
        <c:lblOffset val="100"/>
        <c:noMultiLvlLbl val="0"/>
      </c:catAx>
      <c:valAx>
        <c:axId val="1918724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960638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409576</xdr:colOff>
      <xdr:row>0</xdr:row>
      <xdr:rowOff>161926</xdr:rowOff>
    </xdr:from>
    <xdr:to>
      <xdr:col>2</xdr:col>
      <xdr:colOff>142876</xdr:colOff>
      <xdr:row>5</xdr:row>
      <xdr:rowOff>104775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85D52D13-90E4-48B1-C6A6-0805615F40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257175</xdr:colOff>
      <xdr:row>0</xdr:row>
      <xdr:rowOff>171450</xdr:rowOff>
    </xdr:from>
    <xdr:to>
      <xdr:col>13</xdr:col>
      <xdr:colOff>333376</xdr:colOff>
      <xdr:row>7</xdr:row>
      <xdr:rowOff>28575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BBD3D18E-DE91-A49B-4B95-8F7EF873A4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76199</xdr:colOff>
      <xdr:row>7</xdr:row>
      <xdr:rowOff>85725</xdr:rowOff>
    </xdr:from>
    <xdr:to>
      <xdr:col>13</xdr:col>
      <xdr:colOff>447675</xdr:colOff>
      <xdr:row>14</xdr:row>
      <xdr:rowOff>9525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A8CABB12-0972-2A34-A4C3-67E358116F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</xdr:row>
      <xdr:rowOff>0</xdr:rowOff>
    </xdr:from>
    <xdr:to>
      <xdr:col>1</xdr:col>
      <xdr:colOff>523875</xdr:colOff>
      <xdr:row>12</xdr:row>
      <xdr:rowOff>47625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5999A7B2-709C-9542-733B-3B53F7394F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219075</xdr:colOff>
      <xdr:row>22</xdr:row>
      <xdr:rowOff>171450</xdr:rowOff>
    </xdr:from>
    <xdr:to>
      <xdr:col>1</xdr:col>
      <xdr:colOff>304800</xdr:colOff>
      <xdr:row>30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64FD055D-FF05-1E60-8964-53F7865515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571500</xdr:colOff>
      <xdr:row>33</xdr:row>
      <xdr:rowOff>171450</xdr:rowOff>
    </xdr:from>
    <xdr:to>
      <xdr:col>3</xdr:col>
      <xdr:colOff>457200</xdr:colOff>
      <xdr:row>42</xdr:row>
      <xdr:rowOff>6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56695EE4-10DB-9F9D-7246-29DD9FF5DC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504825</xdr:colOff>
      <xdr:row>25</xdr:row>
      <xdr:rowOff>152400</xdr:rowOff>
    </xdr:from>
    <xdr:to>
      <xdr:col>15</xdr:col>
      <xdr:colOff>409575</xdr:colOff>
      <xdr:row>35</xdr:row>
      <xdr:rowOff>133356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21144B42-C6E0-A66E-2416-0C989E3AB4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142874</xdr:colOff>
      <xdr:row>16</xdr:row>
      <xdr:rowOff>180975</xdr:rowOff>
    </xdr:from>
    <xdr:to>
      <xdr:col>15</xdr:col>
      <xdr:colOff>57149</xdr:colOff>
      <xdr:row>25</xdr:row>
      <xdr:rowOff>47631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ACF825A2-3BF9-94F9-54B0-74AA24C3F7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19A7E-2796-44A3-A32A-CB8F6D1D8BBB}">
  <dimension ref="C2:J36"/>
  <sheetViews>
    <sheetView tabSelected="1" zoomScaleNormal="100" workbookViewId="0">
      <selection activeCell="H29" sqref="H29"/>
    </sheetView>
  </sheetViews>
  <sheetFormatPr defaultRowHeight="16.5" x14ac:dyDescent="0.25"/>
  <cols>
    <col min="4" max="4" width="11.25" customWidth="1"/>
  </cols>
  <sheetData>
    <row r="2" spans="4:10" x14ac:dyDescent="0.25">
      <c r="E2" t="s">
        <v>20</v>
      </c>
      <c r="F2" t="s">
        <v>10</v>
      </c>
      <c r="I2" t="s">
        <v>11</v>
      </c>
    </row>
    <row r="3" spans="4:10" x14ac:dyDescent="0.25">
      <c r="D3" t="s">
        <v>19</v>
      </c>
      <c r="E3" s="6" t="s">
        <v>16</v>
      </c>
      <c r="F3" s="7">
        <v>21082</v>
      </c>
      <c r="G3" s="6"/>
      <c r="H3" s="6" t="s">
        <v>16</v>
      </c>
      <c r="I3" s="7">
        <v>7349</v>
      </c>
      <c r="J3" t="s">
        <v>19</v>
      </c>
    </row>
    <row r="4" spans="4:10" x14ac:dyDescent="0.25">
      <c r="E4" t="s">
        <v>12</v>
      </c>
      <c r="F4" s="2">
        <v>17737</v>
      </c>
      <c r="H4" t="s">
        <v>12</v>
      </c>
      <c r="I4" s="2">
        <v>4902</v>
      </c>
    </row>
    <row r="5" spans="4:10" x14ac:dyDescent="0.25">
      <c r="E5" t="s">
        <v>13</v>
      </c>
      <c r="F5" s="2">
        <v>18687</v>
      </c>
      <c r="G5" s="1"/>
      <c r="H5" t="s">
        <v>13</v>
      </c>
      <c r="I5" s="2">
        <v>5178</v>
      </c>
      <c r="J5" s="1"/>
    </row>
    <row r="6" spans="4:10" x14ac:dyDescent="0.25">
      <c r="E6" s="8" t="s">
        <v>14</v>
      </c>
      <c r="F6" s="9">
        <v>21470</v>
      </c>
      <c r="G6" s="10"/>
      <c r="H6" s="8" t="s">
        <v>14</v>
      </c>
      <c r="I6" s="9">
        <v>7846</v>
      </c>
      <c r="J6" s="1"/>
    </row>
    <row r="7" spans="4:10" x14ac:dyDescent="0.25">
      <c r="E7" t="s">
        <v>15</v>
      </c>
      <c r="F7" s="2">
        <v>28071</v>
      </c>
      <c r="G7" s="1">
        <f t="shared" ref="G6:G11" si="0">F7/F3-1</f>
        <v>0.3315150365240489</v>
      </c>
      <c r="H7" t="s">
        <v>15</v>
      </c>
      <c r="I7" s="2">
        <v>11220</v>
      </c>
      <c r="J7" s="1">
        <f t="shared" ref="J7:J11" si="1">I7/I3-1</f>
        <v>0.52673833174581586</v>
      </c>
    </row>
    <row r="8" spans="4:10" x14ac:dyDescent="0.25">
      <c r="E8" t="s">
        <v>2</v>
      </c>
      <c r="F8" s="2">
        <v>26171</v>
      </c>
      <c r="G8" s="1">
        <f t="shared" si="0"/>
        <v>0.47550318543158365</v>
      </c>
      <c r="H8" t="s">
        <v>2</v>
      </c>
      <c r="I8" s="2">
        <v>9497</v>
      </c>
      <c r="J8" s="1">
        <f t="shared" si="1"/>
        <v>0.93737250101999181</v>
      </c>
    </row>
    <row r="9" spans="4:10" x14ac:dyDescent="0.25">
      <c r="E9" t="s">
        <v>3</v>
      </c>
      <c r="F9" s="2">
        <v>29077</v>
      </c>
      <c r="G9" s="1">
        <f t="shared" si="0"/>
        <v>0.5560014983678494</v>
      </c>
      <c r="H9" t="s">
        <v>3</v>
      </c>
      <c r="I9" s="2">
        <v>10394</v>
      </c>
      <c r="J9" s="1">
        <f t="shared" si="1"/>
        <v>1.0073387408265742</v>
      </c>
    </row>
    <row r="10" spans="4:10" x14ac:dyDescent="0.25">
      <c r="E10" t="s">
        <v>4</v>
      </c>
      <c r="F10" s="2">
        <v>29010</v>
      </c>
      <c r="G10" s="1">
        <f t="shared" si="0"/>
        <v>0.35118770377270603</v>
      </c>
      <c r="H10" t="s">
        <v>4</v>
      </c>
      <c r="I10" s="2">
        <v>9194</v>
      </c>
      <c r="J10" s="1">
        <f t="shared" si="1"/>
        <v>0.1718072903390262</v>
      </c>
    </row>
    <row r="11" spans="4:10" x14ac:dyDescent="0.25">
      <c r="E11" t="s">
        <v>5</v>
      </c>
      <c r="F11" s="2">
        <v>33671</v>
      </c>
      <c r="G11" s="1">
        <f t="shared" si="0"/>
        <v>0.19949413985964171</v>
      </c>
      <c r="H11" t="s">
        <v>5</v>
      </c>
      <c r="I11" s="2">
        <v>10285</v>
      </c>
      <c r="J11" s="1">
        <f t="shared" si="1"/>
        <v>-8.333333333333337E-2</v>
      </c>
    </row>
    <row r="12" spans="4:10" x14ac:dyDescent="0.25">
      <c r="E12" t="s">
        <v>1</v>
      </c>
      <c r="F12" s="2">
        <v>27908</v>
      </c>
      <c r="G12" s="1">
        <f>F12/F8-1</f>
        <v>6.6371174200450911E-2</v>
      </c>
      <c r="H12" t="s">
        <v>1</v>
      </c>
      <c r="I12" s="2">
        <v>7465</v>
      </c>
      <c r="J12" s="1">
        <f>I12/I8-1</f>
        <v>-0.21396230388543747</v>
      </c>
    </row>
    <row r="13" spans="4:10" x14ac:dyDescent="0.25">
      <c r="E13" t="s">
        <v>0</v>
      </c>
      <c r="F13" s="2">
        <v>28822</v>
      </c>
      <c r="G13" s="1">
        <f>F13/F9-1</f>
        <v>-8.7698180692643568E-3</v>
      </c>
      <c r="H13" t="s">
        <v>0</v>
      </c>
      <c r="I13" s="2">
        <v>6687</v>
      </c>
      <c r="J13" s="1">
        <f>I13/I9-1</f>
        <v>-0.35664806619203382</v>
      </c>
    </row>
    <row r="14" spans="4:10" x14ac:dyDescent="0.25">
      <c r="E14" t="s">
        <v>6</v>
      </c>
      <c r="F14" s="2">
        <v>27714</v>
      </c>
      <c r="G14" s="1">
        <f>F14/F10-1</f>
        <v>-4.4674250258531556E-2</v>
      </c>
      <c r="H14" t="s">
        <v>6</v>
      </c>
      <c r="I14" s="2">
        <v>4395</v>
      </c>
      <c r="J14" s="1">
        <f>I14/I10-1</f>
        <v>-0.5219708505547096</v>
      </c>
    </row>
    <row r="15" spans="4:10" x14ac:dyDescent="0.25">
      <c r="E15" t="s">
        <v>7</v>
      </c>
      <c r="F15" s="2">
        <v>32165</v>
      </c>
      <c r="G15" s="1">
        <f>F15/F11-1</f>
        <v>-4.4726916337501144E-2</v>
      </c>
      <c r="H15" t="s">
        <v>7</v>
      </c>
      <c r="I15" s="2">
        <v>4653</v>
      </c>
      <c r="J15" s="1">
        <f>I15/I11-1</f>
        <v>-0.54759358288770055</v>
      </c>
    </row>
    <row r="16" spans="4:10" x14ac:dyDescent="0.25">
      <c r="E16" t="s">
        <v>8</v>
      </c>
      <c r="F16" s="2">
        <v>28645</v>
      </c>
      <c r="G16" s="1">
        <f>F16/F12-1</f>
        <v>2.6408198366060009E-2</v>
      </c>
      <c r="H16" t="s">
        <v>8</v>
      </c>
      <c r="I16" s="2">
        <v>5709</v>
      </c>
      <c r="J16" s="1">
        <f>I16/I12-1</f>
        <v>-0.23523107836570667</v>
      </c>
    </row>
    <row r="17" spans="3:10" x14ac:dyDescent="0.25">
      <c r="E17" t="s">
        <v>9</v>
      </c>
      <c r="F17" s="2">
        <v>31999</v>
      </c>
      <c r="G17" s="1">
        <f>F17/F13-1</f>
        <v>0.11022829782804799</v>
      </c>
      <c r="H17" t="s">
        <v>9</v>
      </c>
      <c r="I17" s="2">
        <v>7788</v>
      </c>
      <c r="J17" s="1">
        <f>I17/I13-1</f>
        <v>0.16464782413638401</v>
      </c>
    </row>
    <row r="18" spans="3:10" x14ac:dyDescent="0.25">
      <c r="E18" s="3" t="s">
        <v>17</v>
      </c>
      <c r="F18" s="4">
        <v>31999</v>
      </c>
      <c r="G18" s="5">
        <f>F18/F14-1</f>
        <v>0.15461499603088691</v>
      </c>
      <c r="H18" s="3" t="s">
        <v>17</v>
      </c>
      <c r="I18" s="4">
        <v>7788</v>
      </c>
      <c r="J18" s="5">
        <f>I18/I14-1</f>
        <v>0.772013651877133</v>
      </c>
    </row>
    <row r="20" spans="3:10" x14ac:dyDescent="0.25">
      <c r="E20" t="s">
        <v>21</v>
      </c>
      <c r="F20" t="s">
        <v>10</v>
      </c>
      <c r="I20" t="s">
        <v>11</v>
      </c>
    </row>
    <row r="21" spans="3:10" x14ac:dyDescent="0.25">
      <c r="C21" s="2"/>
      <c r="D21" t="s">
        <v>19</v>
      </c>
      <c r="E21" s="6" t="s">
        <v>16</v>
      </c>
      <c r="F21" s="7">
        <v>5467</v>
      </c>
      <c r="G21" s="6"/>
      <c r="H21" s="6" t="s">
        <v>16</v>
      </c>
      <c r="I21" s="6">
        <v>587</v>
      </c>
      <c r="J21" t="s">
        <v>18</v>
      </c>
    </row>
    <row r="22" spans="3:10" x14ac:dyDescent="0.25">
      <c r="C22" s="2"/>
      <c r="E22" s="8" t="s">
        <v>12</v>
      </c>
      <c r="F22" s="9">
        <v>5768</v>
      </c>
      <c r="G22" s="8"/>
      <c r="H22" s="8" t="s">
        <v>12</v>
      </c>
      <c r="I22" s="9">
        <v>709</v>
      </c>
    </row>
    <row r="23" spans="3:10" x14ac:dyDescent="0.25">
      <c r="C23" s="2"/>
      <c r="E23" t="s">
        <v>13</v>
      </c>
      <c r="F23" s="2">
        <v>6148</v>
      </c>
      <c r="G23" s="1"/>
      <c r="H23" t="s">
        <v>13</v>
      </c>
      <c r="I23" s="2">
        <v>720</v>
      </c>
      <c r="J23" s="1"/>
    </row>
    <row r="24" spans="3:10" x14ac:dyDescent="0.25">
      <c r="C24" s="2"/>
      <c r="E24" t="s">
        <v>14</v>
      </c>
      <c r="F24" s="2">
        <v>6436</v>
      </c>
      <c r="G24" s="1"/>
      <c r="H24" t="s">
        <v>14</v>
      </c>
      <c r="I24" s="2">
        <v>790</v>
      </c>
      <c r="J24" s="1"/>
    </row>
    <row r="25" spans="3:10" x14ac:dyDescent="0.25">
      <c r="C25" s="2"/>
      <c r="E25" t="s">
        <v>15</v>
      </c>
      <c r="F25" s="2">
        <v>6644</v>
      </c>
      <c r="G25" s="1">
        <f t="shared" ref="G25:G29" si="2">F25/F21-1</f>
        <v>0.21529175050301808</v>
      </c>
      <c r="H25" t="s">
        <v>15</v>
      </c>
      <c r="I25" s="2">
        <v>542</v>
      </c>
      <c r="J25" s="1">
        <f t="shared" ref="J25:J29" si="3">I25/I21-1</f>
        <v>-7.6660988074957359E-2</v>
      </c>
    </row>
    <row r="26" spans="3:10" x14ac:dyDescent="0.25">
      <c r="C26" s="2"/>
      <c r="E26" t="s">
        <v>2</v>
      </c>
      <c r="F26" s="2">
        <v>7163</v>
      </c>
      <c r="G26" s="1">
        <f t="shared" si="2"/>
        <v>0.24185159500693487</v>
      </c>
      <c r="H26" t="s">
        <v>2</v>
      </c>
      <c r="I26" s="2">
        <v>1707</v>
      </c>
      <c r="J26" s="1">
        <f t="shared" si="3"/>
        <v>1.4076163610719323</v>
      </c>
    </row>
    <row r="27" spans="3:10" x14ac:dyDescent="0.25">
      <c r="C27" s="2"/>
      <c r="E27" t="s">
        <v>3</v>
      </c>
      <c r="F27" s="2">
        <v>7342</v>
      </c>
      <c r="G27" s="1">
        <f t="shared" si="2"/>
        <v>0.19420949902407281</v>
      </c>
      <c r="H27" t="s">
        <v>3</v>
      </c>
      <c r="I27" s="2">
        <v>1353</v>
      </c>
      <c r="J27" s="1">
        <f t="shared" si="3"/>
        <v>0.87916666666666665</v>
      </c>
    </row>
    <row r="28" spans="3:10" x14ac:dyDescent="0.25">
      <c r="C28" s="2"/>
      <c r="E28" t="s">
        <v>4</v>
      </c>
      <c r="F28" s="2">
        <v>7483</v>
      </c>
      <c r="G28" s="1">
        <f t="shared" si="2"/>
        <v>0.16267868241143568</v>
      </c>
      <c r="H28" t="s">
        <v>4</v>
      </c>
      <c r="I28" s="2">
        <v>1449</v>
      </c>
      <c r="J28" s="1">
        <f t="shared" si="3"/>
        <v>0.83417721518987342</v>
      </c>
    </row>
    <row r="29" spans="3:10" x14ac:dyDescent="0.25">
      <c r="C29" s="2"/>
      <c r="E29" t="s">
        <v>5</v>
      </c>
      <c r="F29" s="2">
        <v>7709</v>
      </c>
      <c r="G29" s="1">
        <f t="shared" si="2"/>
        <v>0.1602950030102348</v>
      </c>
      <c r="H29" t="s">
        <v>5</v>
      </c>
      <c r="I29" s="2">
        <v>607</v>
      </c>
      <c r="J29" s="1">
        <f t="shared" si="3"/>
        <v>0.11992619926199266</v>
      </c>
    </row>
    <row r="30" spans="3:10" x14ac:dyDescent="0.25">
      <c r="C30" s="2"/>
      <c r="E30" t="s">
        <v>1</v>
      </c>
      <c r="F30" s="2">
        <v>7868</v>
      </c>
      <c r="G30" s="1">
        <f>F30/F26-1</f>
        <v>9.8422448694680975E-2</v>
      </c>
      <c r="H30" t="s">
        <v>1</v>
      </c>
      <c r="I30" s="2">
        <v>1597</v>
      </c>
      <c r="J30" s="1">
        <f>I30/I26-1</f>
        <v>-6.4440538957234894E-2</v>
      </c>
    </row>
    <row r="31" spans="3:10" x14ac:dyDescent="0.25">
      <c r="C31" s="2"/>
      <c r="E31" t="s">
        <v>0</v>
      </c>
      <c r="F31" s="2">
        <v>7970</v>
      </c>
      <c r="G31" s="1">
        <f>F31/F27-1</f>
        <v>8.5535276491419232E-2</v>
      </c>
      <c r="H31" t="s">
        <v>0</v>
      </c>
      <c r="I31" s="2">
        <v>1441</v>
      </c>
      <c r="J31" s="1">
        <f>I31/I27-1</f>
        <v>6.5040650406503975E-2</v>
      </c>
    </row>
    <row r="32" spans="3:10" x14ac:dyDescent="0.25">
      <c r="C32" s="2"/>
      <c r="E32" t="s">
        <v>6</v>
      </c>
      <c r="F32" s="2">
        <v>7926</v>
      </c>
      <c r="G32" s="1">
        <f>F32/F28-1</f>
        <v>5.9200855271949848E-2</v>
      </c>
      <c r="H32" t="s">
        <v>6</v>
      </c>
      <c r="I32" s="2">
        <v>1398</v>
      </c>
      <c r="J32" s="1">
        <f>I32/I28-1</f>
        <v>-3.5196687370600444E-2</v>
      </c>
    </row>
    <row r="33" spans="3:10" x14ac:dyDescent="0.25">
      <c r="C33" s="2"/>
      <c r="E33" t="s">
        <v>7</v>
      </c>
      <c r="F33" s="2">
        <v>7852</v>
      </c>
      <c r="G33" s="1">
        <f>F33/F29-1</f>
        <v>1.8549747048903775E-2</v>
      </c>
      <c r="H33" t="s">
        <v>7</v>
      </c>
      <c r="I33" s="2">
        <v>55</v>
      </c>
      <c r="J33" s="1">
        <f>I33/I29-1</f>
        <v>-0.90939044481054365</v>
      </c>
    </row>
    <row r="34" spans="3:10" x14ac:dyDescent="0.25">
      <c r="C34" s="2"/>
      <c r="E34" t="s">
        <v>8</v>
      </c>
      <c r="F34" s="2">
        <v>8162</v>
      </c>
      <c r="G34" s="1">
        <f>F34/F30-1</f>
        <v>3.7366548042704562E-2</v>
      </c>
      <c r="H34" t="s">
        <v>8</v>
      </c>
      <c r="I34" s="2">
        <v>1305</v>
      </c>
      <c r="J34" s="1">
        <f>I34/I30-1</f>
        <v>-0.18284283030682524</v>
      </c>
    </row>
    <row r="35" spans="3:10" x14ac:dyDescent="0.25">
      <c r="C35" s="2"/>
      <c r="E35" t="s">
        <v>9</v>
      </c>
      <c r="F35" s="2">
        <v>8187</v>
      </c>
      <c r="G35" s="1">
        <f>F35/F31-1</f>
        <v>2.7227101631116746E-2</v>
      </c>
      <c r="H35" t="s">
        <v>9</v>
      </c>
      <c r="I35" s="2">
        <v>1488</v>
      </c>
      <c r="J35" s="1">
        <f>I35/I31-1</f>
        <v>3.2616238723109037E-2</v>
      </c>
    </row>
    <row r="36" spans="3:10" x14ac:dyDescent="0.25">
      <c r="E36" s="3" t="s">
        <v>17</v>
      </c>
      <c r="F36" s="4">
        <v>8542</v>
      </c>
      <c r="G36" s="5">
        <f>F36/F32-1</f>
        <v>7.7718899823366216E-2</v>
      </c>
      <c r="H36" s="3" t="s">
        <v>17</v>
      </c>
      <c r="I36" s="4">
        <v>1677</v>
      </c>
      <c r="J36" s="5">
        <f>I36/I32-1</f>
        <v>0.1995708154506437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Li</dc:creator>
  <cp:lastModifiedBy>Ivan Li</cp:lastModifiedBy>
  <dcterms:created xsi:type="dcterms:W3CDTF">2023-10-17T14:31:21Z</dcterms:created>
  <dcterms:modified xsi:type="dcterms:W3CDTF">2023-10-24T13:02:14Z</dcterms:modified>
</cp:coreProperties>
</file>